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aten Frieder Dieck\Veranstaltungen\Westfalen Cup\2022\"/>
    </mc:Choice>
  </mc:AlternateContent>
  <bookViews>
    <workbookView xWindow="-120" yWindow="-120" windowWidth="29040" windowHeight="15840"/>
  </bookViews>
  <sheets>
    <sheet name="Meldeformular" sheetId="1" r:id="rId1"/>
    <sheet name="Prüfungen" sheetId="3" r:id="rId2"/>
    <sheet name="Verein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3" i="1" l="1"/>
</calcChain>
</file>

<file path=xl/sharedStrings.xml><?xml version="1.0" encoding="utf-8"?>
<sst xmlns="http://schemas.openxmlformats.org/spreadsheetml/2006/main" count="166" uniqueCount="131">
  <si>
    <t>Name</t>
  </si>
  <si>
    <t>Vorname</t>
  </si>
  <si>
    <t>Geb. Datum</t>
  </si>
  <si>
    <t>letzte abgelegte Prüfung</t>
  </si>
  <si>
    <t>Gebühr</t>
  </si>
  <si>
    <t>Aachener EM 1987 e.V.</t>
  </si>
  <si>
    <t>AEC</t>
  </si>
  <si>
    <t>NRW</t>
  </si>
  <si>
    <t>Dinslakener Eissportverein e.V.</t>
  </si>
  <si>
    <t>DEVE</t>
  </si>
  <si>
    <t>DSC Arminia Bielefeld e.V.</t>
  </si>
  <si>
    <t>DSCAB</t>
  </si>
  <si>
    <t>Duisburger SC Kaiserberg 1947 e.V.</t>
  </si>
  <si>
    <t>DSCK</t>
  </si>
  <si>
    <t>Düsseldorfer EG Eiskunstlauf e.V.</t>
  </si>
  <si>
    <t>DEGD</t>
  </si>
  <si>
    <t>EG Euregio Nordhorn</t>
  </si>
  <si>
    <t>ECNO</t>
  </si>
  <si>
    <t>EGS Siegerland e.V.</t>
  </si>
  <si>
    <t>EGSS</t>
  </si>
  <si>
    <t>Eiskunstlauf Akademie Rheine e.V.</t>
  </si>
  <si>
    <t>EKAR</t>
  </si>
  <si>
    <t>Eiskunstlaufverein Aachen e.V.</t>
  </si>
  <si>
    <t>EKLA</t>
  </si>
  <si>
    <t>Eiskunstlaufverein Dinslaken e.V.</t>
  </si>
  <si>
    <t>EKVDI</t>
  </si>
  <si>
    <t>Eislauf Club Nordhorn e.V.</t>
  </si>
  <si>
    <t>ECNOR</t>
  </si>
  <si>
    <t>Eislauf-Verein Bergisch-Gladbach e.V.</t>
  </si>
  <si>
    <t>DIE ELVBG</t>
  </si>
  <si>
    <t>Eissport Freunde Brackwede e.V.</t>
  </si>
  <si>
    <t>ESFB</t>
  </si>
  <si>
    <t>Eissport-Verein Krefeld 1978 e.V.</t>
  </si>
  <si>
    <t>EVKR</t>
  </si>
  <si>
    <t>Eissportclub Herford e.V.</t>
  </si>
  <si>
    <t>ESCHE</t>
  </si>
  <si>
    <t>EisSportVerein Niederrhein e.V.</t>
  </si>
  <si>
    <t>ESVN</t>
  </si>
  <si>
    <t>ERC Bergkamen 1984 e.V.</t>
  </si>
  <si>
    <t>ERCBE</t>
  </si>
  <si>
    <t>ERCW</t>
  </si>
  <si>
    <t>ESG Iserlohn e.V.</t>
  </si>
  <si>
    <t>ESGI</t>
  </si>
  <si>
    <t>Essener Jugend Eiskunstl.-Verein e.V.</t>
  </si>
  <si>
    <t>EJEKL</t>
  </si>
  <si>
    <t>Grafschafter SC Moers e.V.</t>
  </si>
  <si>
    <t>GSCM</t>
  </si>
  <si>
    <t>Grefrather EC 2001 e.V.</t>
  </si>
  <si>
    <t>GEC</t>
  </si>
  <si>
    <t>Grefrather Schlitttschuh-Klub e.V.</t>
  </si>
  <si>
    <t>GREF</t>
  </si>
  <si>
    <t>Kölner Eis-Klub e.V.</t>
  </si>
  <si>
    <t>KEK</t>
  </si>
  <si>
    <t>Königsborner SV Unna 1880/1911 e.V.</t>
  </si>
  <si>
    <t>KSVU</t>
  </si>
  <si>
    <t>Neusser Schlittschuh-Klub e.V.</t>
  </si>
  <si>
    <t>NSK</t>
  </si>
  <si>
    <t>SC Möhnesee e.V.</t>
  </si>
  <si>
    <t>SCMÖ</t>
  </si>
  <si>
    <t>Schlittschuh-Club Krefeld 1978 e.V.</t>
  </si>
  <si>
    <t>SCKR</t>
  </si>
  <si>
    <t>Solinger Turnerbund 1880 e.V.</t>
  </si>
  <si>
    <t>STB</t>
  </si>
  <si>
    <t>SV Brackwede e.V.</t>
  </si>
  <si>
    <t>SVB</t>
  </si>
  <si>
    <t>TG Herford von 1860 e.V.</t>
  </si>
  <si>
    <t>TGH</t>
  </si>
  <si>
    <t>TSC Eintracht 1848/95 Dortmund e.V.</t>
  </si>
  <si>
    <t>TSCE</t>
  </si>
  <si>
    <t>TSV Bayer 04 Leverkusen e.V.</t>
  </si>
  <si>
    <t>DIE TSVB</t>
  </si>
  <si>
    <t>TuS Wiehl Eissport-Club e.V.</t>
  </si>
  <si>
    <t>TUSW</t>
  </si>
  <si>
    <t>TV 1875 Paderborn e.V.</t>
  </si>
  <si>
    <t>TVPAD</t>
  </si>
  <si>
    <t>ERC Westfalen Kunstlauf Dortmund e.V.</t>
  </si>
  <si>
    <t>ID</t>
  </si>
  <si>
    <t>Vereinsname</t>
  </si>
  <si>
    <t>Abkürzung</t>
  </si>
  <si>
    <t>LEV</t>
  </si>
  <si>
    <t>Ansprechpartner:</t>
  </si>
  <si>
    <t>Email Adresse:</t>
  </si>
  <si>
    <t>Lfd. Nr.</t>
  </si>
  <si>
    <t>Figurenläufer</t>
  </si>
  <si>
    <t>Kunstläufer</t>
  </si>
  <si>
    <t>Kürklasse 8</t>
  </si>
  <si>
    <t>Kürklasse 7</t>
  </si>
  <si>
    <t>Kürklasse 6</t>
  </si>
  <si>
    <t>Kürklasse 5</t>
  </si>
  <si>
    <t>Kürklasse 4</t>
  </si>
  <si>
    <t>Kürklasse 3</t>
  </si>
  <si>
    <t>Kürklasse 2</t>
  </si>
  <si>
    <t>Kürklasse 1</t>
  </si>
  <si>
    <t>Prüfungen</t>
  </si>
  <si>
    <t>Anmeldegebühr</t>
  </si>
  <si>
    <t>Summe Überweisungsbetrag</t>
  </si>
  <si>
    <t>U7 Mädchen</t>
  </si>
  <si>
    <t>U7 Jungen</t>
  </si>
  <si>
    <t>U8 Mädchen</t>
  </si>
  <si>
    <t>U8 Jungen</t>
  </si>
  <si>
    <t>U9 Mädchen</t>
  </si>
  <si>
    <t>U9 Jungen</t>
  </si>
  <si>
    <t>U10 Mädchen</t>
  </si>
  <si>
    <t>U10 Jungen</t>
  </si>
  <si>
    <t>Pre Novice Mädchen</t>
  </si>
  <si>
    <t>Pre Novice Jungen</t>
  </si>
  <si>
    <t>Advanced Novice Mädchen</t>
  </si>
  <si>
    <t>Advanced Novice Jungen</t>
  </si>
  <si>
    <t>Jugend Damen</t>
  </si>
  <si>
    <t>Jugend Herren</t>
  </si>
  <si>
    <t>Junioren Damen</t>
  </si>
  <si>
    <t>Junioren Herren</t>
  </si>
  <si>
    <t>Passnr./ID</t>
  </si>
  <si>
    <t>Angemeldet für Kategorie</t>
  </si>
  <si>
    <t>Letzte Prüfung</t>
  </si>
  <si>
    <t>Vereinsname NRW:</t>
  </si>
  <si>
    <t>Vereinsname anderer Verein</t>
  </si>
  <si>
    <t>Freiläufer 1</t>
  </si>
  <si>
    <t>Freiläufer 2</t>
  </si>
  <si>
    <t>Figurenläufer 1</t>
  </si>
  <si>
    <t>Anwärter</t>
  </si>
  <si>
    <t>Neulinge 1 Mädchen</t>
  </si>
  <si>
    <t>Neulinge 1 Jungen</t>
  </si>
  <si>
    <t>Neulinge 2 Mädchen</t>
  </si>
  <si>
    <t>Neulinge 2 Jungen</t>
  </si>
  <si>
    <t>Anfänger Eistanz</t>
  </si>
  <si>
    <t>Bassic Novice Eistanz</t>
  </si>
  <si>
    <t>Intermediate  Eistanz</t>
  </si>
  <si>
    <t>Advanced Novice Eistanz</t>
  </si>
  <si>
    <t>Junioren Eistanz</t>
  </si>
  <si>
    <t>Meister Eistanz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</si>
</sst>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Alignment="1">
      <alignment vertical="center"/>
    </xf>
    <xf numFmtId="44" fontId="0" fillId="0" borderId="0" xfId="1" applyFont="1"/>
    <xf numFmtId="44" fontId="2" fillId="0" borderId="0" xfId="1" applyFont="1"/>
    <xf numFmtId="44" fontId="3" fillId="2" borderId="0" xfId="1" applyFont="1" applyFill="1"/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4" fillId="0" borderId="0" xfId="0" applyFont="1"/>
    <xf numFmtId="0" fontId="2" fillId="3" borderId="0" xfId="0" applyFont="1" applyFill="1"/>
    <xf numFmtId="0" fontId="2" fillId="0" borderId="2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20" sqref="G20"/>
    </sheetView>
  </sheetViews>
  <sheetFormatPr baseColWidth="10" defaultColWidth="11" defaultRowHeight="15" x14ac:dyDescent="0.2"/>
  <cols>
    <col min="1" max="1" width="7.375" style="1" customWidth="1"/>
    <col min="2" max="2" width="24.25" style="1" customWidth="1"/>
    <col min="3" max="3" width="20.875" style="1" customWidth="1"/>
    <col min="4" max="4" width="12.375" style="1" customWidth="1"/>
    <col min="5" max="5" width="9.875" style="1" customWidth="1"/>
    <col min="6" max="6" width="22.625" style="1" customWidth="1"/>
    <col min="7" max="7" width="23.5" style="1" customWidth="1"/>
    <col min="8" max="8" width="11.5" style="5" customWidth="1"/>
    <col min="9" max="16384" width="11" style="1"/>
  </cols>
  <sheetData>
    <row r="1" spans="1:8" ht="20.25" x14ac:dyDescent="0.3">
      <c r="B1" s="10" t="s">
        <v>115</v>
      </c>
      <c r="C1" s="11"/>
      <c r="D1" s="11"/>
      <c r="E1" s="11"/>
      <c r="F1" s="10" t="s">
        <v>80</v>
      </c>
      <c r="G1" s="11"/>
    </row>
    <row r="2" spans="1:8" x14ac:dyDescent="0.2">
      <c r="B2" s="16" t="s">
        <v>116</v>
      </c>
      <c r="F2" s="1" t="s">
        <v>81</v>
      </c>
      <c r="G2" s="11"/>
    </row>
    <row r="4" spans="1:8" x14ac:dyDescent="0.2">
      <c r="A4" s="2" t="s">
        <v>82</v>
      </c>
      <c r="B4" s="2" t="s">
        <v>0</v>
      </c>
      <c r="C4" s="2" t="s">
        <v>1</v>
      </c>
      <c r="D4" s="2" t="s">
        <v>2</v>
      </c>
      <c r="E4" s="2" t="s">
        <v>112</v>
      </c>
      <c r="F4" s="2" t="s">
        <v>3</v>
      </c>
      <c r="G4" s="2" t="s">
        <v>113</v>
      </c>
      <c r="H4" s="6" t="s">
        <v>4</v>
      </c>
    </row>
    <row r="5" spans="1:8" s="3" customFormat="1" ht="20.100000000000001" customHeight="1" x14ac:dyDescent="0.25">
      <c r="A5" s="12"/>
      <c r="B5" s="12"/>
      <c r="C5" s="12"/>
      <c r="D5" s="12"/>
      <c r="E5" s="12"/>
      <c r="F5" s="12"/>
      <c r="G5" s="12"/>
      <c r="H5" s="13">
        <f>IFERROR(VLOOKUP(G5,Prüfungen!A2:B32,2,0),0)</f>
        <v>0</v>
      </c>
    </row>
    <row r="6" spans="1:8" s="3" customFormat="1" ht="20.100000000000001" customHeight="1" x14ac:dyDescent="0.25">
      <c r="A6" s="12"/>
      <c r="B6" s="12"/>
      <c r="C6" s="12"/>
      <c r="D6" s="12"/>
      <c r="E6" s="12"/>
      <c r="F6" s="12"/>
      <c r="G6" s="12"/>
      <c r="H6" s="13">
        <f>IFERROR(VLOOKUP(G6,Prüfungen!A2:B32,2,0),0)</f>
        <v>0</v>
      </c>
    </row>
    <row r="7" spans="1:8" s="3" customFormat="1" ht="20.100000000000001" customHeight="1" x14ac:dyDescent="0.25">
      <c r="A7" s="12"/>
      <c r="B7" s="12"/>
      <c r="C7" s="12"/>
      <c r="D7" s="12"/>
      <c r="E7" s="12"/>
      <c r="F7" s="12"/>
      <c r="G7" s="12"/>
      <c r="H7" s="13">
        <f>IFERROR(VLOOKUP(G7,Prüfungen!A2:B32,2,0),0)</f>
        <v>0</v>
      </c>
    </row>
    <row r="8" spans="1:8" s="3" customFormat="1" ht="20.100000000000001" customHeight="1" x14ac:dyDescent="0.25">
      <c r="A8" s="12"/>
      <c r="B8" s="12"/>
      <c r="C8" s="12"/>
      <c r="D8" s="12"/>
      <c r="E8" s="12"/>
      <c r="F8" s="12"/>
      <c r="G8" s="12"/>
      <c r="H8" s="13">
        <f>IFERROR(VLOOKUP(G8,Prüfungen!A2:B32,2,0),0)</f>
        <v>0</v>
      </c>
    </row>
    <row r="9" spans="1:8" s="3" customFormat="1" ht="20.100000000000001" customHeight="1" x14ac:dyDescent="0.25">
      <c r="A9" s="12"/>
      <c r="B9" s="12"/>
      <c r="C9" s="12"/>
      <c r="D9" s="12"/>
      <c r="E9" s="12"/>
      <c r="F9" s="12"/>
      <c r="G9" s="12"/>
      <c r="H9" s="13">
        <f>IFERROR(VLOOKUP(G9,Prüfungen!A2:B32,2,0),0)</f>
        <v>0</v>
      </c>
    </row>
    <row r="10" spans="1:8" s="3" customFormat="1" ht="20.100000000000001" customHeight="1" x14ac:dyDescent="0.25">
      <c r="A10" s="12"/>
      <c r="B10" s="12"/>
      <c r="C10" s="12"/>
      <c r="D10" s="12"/>
      <c r="E10" s="12"/>
      <c r="F10" s="12"/>
      <c r="G10" s="12"/>
      <c r="H10" s="13">
        <f>IFERROR(VLOOKUP(G10,Prüfungen!A2:B32,2,0),0)</f>
        <v>0</v>
      </c>
    </row>
    <row r="11" spans="1:8" s="3" customFormat="1" ht="20.100000000000001" customHeight="1" x14ac:dyDescent="0.25">
      <c r="A11" s="12"/>
      <c r="B11" s="12"/>
      <c r="C11" s="12"/>
      <c r="D11" s="12"/>
      <c r="E11" s="12"/>
      <c r="F11" s="12"/>
      <c r="G11" s="12"/>
      <c r="H11" s="13">
        <f>IFERROR(VLOOKUP(G11,Prüfungen!A2:B32,2,0),0)</f>
        <v>0</v>
      </c>
    </row>
    <row r="12" spans="1:8" s="3" customFormat="1" ht="20.100000000000001" customHeight="1" x14ac:dyDescent="0.25">
      <c r="A12" s="12"/>
      <c r="B12" s="12"/>
      <c r="C12" s="12"/>
      <c r="D12" s="12"/>
      <c r="E12" s="12"/>
      <c r="F12" s="12"/>
      <c r="G12" s="12"/>
      <c r="H12" s="13">
        <f>IFERROR(VLOOKUP(G12,Prüfungen!A2:B32,2,0),0)</f>
        <v>0</v>
      </c>
    </row>
    <row r="13" spans="1:8" s="3" customFormat="1" ht="20.100000000000001" customHeight="1" x14ac:dyDescent="0.25">
      <c r="A13" s="12"/>
      <c r="B13" s="12"/>
      <c r="C13" s="12"/>
      <c r="D13" s="12"/>
      <c r="E13" s="12"/>
      <c r="F13" s="12"/>
      <c r="G13" s="12"/>
      <c r="H13" s="13">
        <f>IFERROR(VLOOKUP(G13,Prüfungen!A2:B32,2,0),0)</f>
        <v>0</v>
      </c>
    </row>
    <row r="14" spans="1:8" s="3" customFormat="1" ht="20.100000000000001" customHeight="1" x14ac:dyDescent="0.25">
      <c r="A14" s="12"/>
      <c r="B14" s="12"/>
      <c r="C14" s="12"/>
      <c r="D14" s="12"/>
      <c r="E14" s="12"/>
      <c r="F14" s="12"/>
      <c r="G14" s="12"/>
      <c r="H14" s="13">
        <f>IFERROR(VLOOKUP(G14,Prüfungen!A2:B32,2,0),0)</f>
        <v>0</v>
      </c>
    </row>
    <row r="15" spans="1:8" s="3" customFormat="1" ht="20.100000000000001" customHeight="1" x14ac:dyDescent="0.25">
      <c r="A15" s="12"/>
      <c r="B15" s="12"/>
      <c r="C15" s="12"/>
      <c r="D15" s="12"/>
      <c r="E15" s="12"/>
      <c r="F15" s="12"/>
      <c r="G15" s="12"/>
      <c r="H15" s="13">
        <f>IFERROR(VLOOKUP(G15,Prüfungen!A2:B32,2,0),0)</f>
        <v>0</v>
      </c>
    </row>
    <row r="16" spans="1:8" s="3" customFormat="1" ht="20.100000000000001" customHeight="1" x14ac:dyDescent="0.25">
      <c r="A16" s="12"/>
      <c r="B16" s="12"/>
      <c r="C16" s="12"/>
      <c r="D16" s="12"/>
      <c r="E16" s="12"/>
      <c r="F16" s="12"/>
      <c r="G16" s="12"/>
      <c r="H16" s="13">
        <f>IFERROR(VLOOKUP(G16,Prüfungen!A2:B32,2,0),0)</f>
        <v>0</v>
      </c>
    </row>
    <row r="17" spans="1:8" s="3" customFormat="1" ht="20.100000000000001" customHeight="1" x14ac:dyDescent="0.25">
      <c r="A17" s="12"/>
      <c r="B17" s="12"/>
      <c r="C17" s="12"/>
      <c r="D17" s="12"/>
      <c r="E17" s="12"/>
      <c r="F17" s="12"/>
      <c r="G17" s="12"/>
      <c r="H17" s="13">
        <f>IFERROR(VLOOKUP(G17,Prüfungen!A2:B32,2,0),0)</f>
        <v>0</v>
      </c>
    </row>
    <row r="18" spans="1:8" s="3" customFormat="1" ht="20.100000000000001" customHeight="1" x14ac:dyDescent="0.25">
      <c r="A18" s="12"/>
      <c r="B18" s="12"/>
      <c r="C18" s="12"/>
      <c r="D18" s="12"/>
      <c r="E18" s="12"/>
      <c r="F18" s="12"/>
      <c r="G18" s="12"/>
      <c r="H18" s="13">
        <f>IFERROR(VLOOKUP(G18,Prüfungen!A2:B32,2,0),0)</f>
        <v>0</v>
      </c>
    </row>
    <row r="19" spans="1:8" s="3" customFormat="1" ht="20.100000000000001" customHeight="1" x14ac:dyDescent="0.25">
      <c r="A19" s="12"/>
      <c r="B19" s="12"/>
      <c r="C19" s="12"/>
      <c r="D19" s="12"/>
      <c r="E19" s="12"/>
      <c r="F19" s="12"/>
      <c r="G19" s="12"/>
      <c r="H19" s="13">
        <f>IFERROR(VLOOKUP(G19,Prüfungen!A2:B32,2,0),0)</f>
        <v>0</v>
      </c>
    </row>
    <row r="20" spans="1:8" s="3" customFormat="1" ht="20.100000000000001" customHeight="1" x14ac:dyDescent="0.25">
      <c r="A20" s="12"/>
      <c r="B20" s="12"/>
      <c r="C20" s="12"/>
      <c r="D20" s="12"/>
      <c r="E20" s="12"/>
      <c r="F20" s="12"/>
      <c r="G20" s="12"/>
      <c r="H20" s="13">
        <f>IFERROR(VLOOKUP(G20,Prüfungen!A2:B32,2,0),0)</f>
        <v>0</v>
      </c>
    </row>
    <row r="21" spans="1:8" s="3" customFormat="1" ht="20.100000000000001" customHeight="1" x14ac:dyDescent="0.25">
      <c r="A21" s="12"/>
      <c r="B21" s="12"/>
      <c r="C21" s="12"/>
      <c r="D21" s="12"/>
      <c r="E21" s="12"/>
      <c r="F21" s="12"/>
      <c r="G21" s="12"/>
      <c r="H21" s="13">
        <f>IFERROR(VLOOKUP(G21,Prüfungen!A2:B32,2,0),0)</f>
        <v>0</v>
      </c>
    </row>
    <row r="22" spans="1:8" s="3" customFormat="1" ht="20.100000000000001" customHeight="1" x14ac:dyDescent="0.25">
      <c r="A22" s="14"/>
      <c r="B22" s="14"/>
      <c r="C22" s="14"/>
      <c r="D22" s="14"/>
      <c r="E22" s="14"/>
      <c r="F22" s="14"/>
      <c r="G22" s="12"/>
      <c r="H22" s="13">
        <f>IFERROR(VLOOKUP(G22,Prüfungen!A2:B32,2,0),0)</f>
        <v>0</v>
      </c>
    </row>
    <row r="23" spans="1:8" s="3" customFormat="1" ht="20.100000000000001" customHeight="1" thickBot="1" x14ac:dyDescent="0.3">
      <c r="A23" s="8" t="s">
        <v>95</v>
      </c>
      <c r="B23" s="8"/>
      <c r="C23" s="8"/>
      <c r="D23" s="8"/>
      <c r="E23" s="8"/>
      <c r="F23" s="8"/>
      <c r="G23" s="8"/>
      <c r="H23" s="9">
        <f>SUM(H5:H22)</f>
        <v>0</v>
      </c>
    </row>
    <row r="24" spans="1:8" s="3" customFormat="1" ht="20.100000000000001" customHeight="1" thickTop="1" x14ac:dyDescent="0.25">
      <c r="H24" s="7"/>
    </row>
    <row r="25" spans="1:8" s="3" customFormat="1" ht="20.100000000000001" customHeight="1" x14ac:dyDescent="0.25">
      <c r="H25" s="7"/>
    </row>
    <row r="26" spans="1:8" s="3" customFormat="1" ht="20.100000000000001" customHeight="1" x14ac:dyDescent="0.25">
      <c r="H26" s="7"/>
    </row>
    <row r="27" spans="1:8" s="3" customFormat="1" ht="20.100000000000001" customHeight="1" x14ac:dyDescent="0.25">
      <c r="H27" s="7"/>
    </row>
  </sheetData>
  <pageMargins left="0.19685039370078741" right="0" top="1.1811023622047245" bottom="0.39370078740157483" header="0.31496062992125984" footer="0.31496062992125984"/>
  <pageSetup paperSize="9" orientation="landscape" r:id="rId1"/>
  <headerFooter>
    <oddHeader>&amp;L&amp;"Abel,Fett Kursiv"&amp;20Meldeformular Westfalen Cup 2022&amp;14
Meldeanschrift: &amp;K04-024westfalen-cup@lev-nrw.net&amp;R&amp;G</oddHeader>
    <oddFooter xml:space="preserve">&amp;L&amp;"-,Fett Kursiv"&amp;KFF0000Meldeschluss 29.09.2022&amp;CBankverbindung: Sparkasse Dortmund, IBAN: DE48 4405 0199 0151 0145 85, BIC: DORTDE33XXX  &amp;R
 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Vereine!$B$3:$B$37</xm:f>
          </x14:formula1>
          <xm:sqref>C2:C3</xm:sqref>
        </x14:dataValidation>
        <x14:dataValidation type="list" allowBlank="1" showInputMessage="1" showErrorMessage="1">
          <x14:formula1>
            <xm:f>Vereine!$B$2:$B$38</xm:f>
          </x14:formula1>
          <xm:sqref>C1</xm:sqref>
        </x14:dataValidation>
        <x14:dataValidation type="list" allowBlank="1" showInputMessage="1" showErrorMessage="1">
          <x14:formula1>
            <xm:f>Prüfungen!$D$3:$D$12</xm:f>
          </x14:formula1>
          <xm:sqref>F5:F22</xm:sqref>
        </x14:dataValidation>
        <x14:dataValidation type="list" allowBlank="1" showInputMessage="1" showErrorMessage="1">
          <x14:formula1>
            <xm:f>Prüfungen!$A$1:$A$26</xm:f>
          </x14:formula1>
          <xm:sqref>F23:G24</xm:sqref>
        </x14:dataValidation>
        <x14:dataValidation type="list" allowBlank="1" showInputMessage="1" showErrorMessage="1">
          <x14:formula1>
            <xm:f>Prüfungen!$A$2:$A$32</xm:f>
          </x14:formula1>
          <xm:sqref>G5:G22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:B32"/>
    </sheetView>
  </sheetViews>
  <sheetFormatPr baseColWidth="10" defaultRowHeight="15.75" x14ac:dyDescent="0.25"/>
  <cols>
    <col min="1" max="1" width="25" customWidth="1"/>
    <col min="2" max="2" width="14.75" style="4" customWidth="1"/>
  </cols>
  <sheetData>
    <row r="1" spans="1:4" x14ac:dyDescent="0.25">
      <c r="A1" t="s">
        <v>93</v>
      </c>
      <c r="B1" s="4" t="s">
        <v>94</v>
      </c>
      <c r="D1" t="s">
        <v>114</v>
      </c>
    </row>
    <row r="2" spans="1:4" x14ac:dyDescent="0.25">
      <c r="A2" t="s">
        <v>117</v>
      </c>
      <c r="B2" s="4">
        <v>30</v>
      </c>
    </row>
    <row r="3" spans="1:4" x14ac:dyDescent="0.25">
      <c r="A3" t="s">
        <v>118</v>
      </c>
      <c r="B3" s="4">
        <v>30</v>
      </c>
      <c r="D3" t="s">
        <v>83</v>
      </c>
    </row>
    <row r="4" spans="1:4" x14ac:dyDescent="0.25">
      <c r="A4" t="s">
        <v>119</v>
      </c>
      <c r="B4" s="4">
        <v>30</v>
      </c>
      <c r="D4" t="s">
        <v>84</v>
      </c>
    </row>
    <row r="5" spans="1:4" x14ac:dyDescent="0.25">
      <c r="A5" t="s">
        <v>84</v>
      </c>
      <c r="B5" s="4">
        <v>30</v>
      </c>
      <c r="D5" t="s">
        <v>85</v>
      </c>
    </row>
    <row r="6" spans="1:4" x14ac:dyDescent="0.25">
      <c r="A6" t="s">
        <v>120</v>
      </c>
      <c r="B6" s="4">
        <v>30</v>
      </c>
      <c r="D6" t="s">
        <v>86</v>
      </c>
    </row>
    <row r="7" spans="1:4" x14ac:dyDescent="0.25">
      <c r="A7" t="s">
        <v>121</v>
      </c>
      <c r="B7" s="4">
        <v>30</v>
      </c>
      <c r="D7" t="s">
        <v>87</v>
      </c>
    </row>
    <row r="8" spans="1:4" x14ac:dyDescent="0.25">
      <c r="A8" t="s">
        <v>122</v>
      </c>
      <c r="B8" s="4">
        <v>30</v>
      </c>
      <c r="D8" t="s">
        <v>88</v>
      </c>
    </row>
    <row r="9" spans="1:4" x14ac:dyDescent="0.25">
      <c r="A9" t="s">
        <v>123</v>
      </c>
      <c r="B9" s="4">
        <v>30</v>
      </c>
      <c r="D9" t="s">
        <v>89</v>
      </c>
    </row>
    <row r="10" spans="1:4" x14ac:dyDescent="0.25">
      <c r="A10" t="s">
        <v>124</v>
      </c>
      <c r="B10" s="4">
        <v>30</v>
      </c>
      <c r="D10" t="s">
        <v>90</v>
      </c>
    </row>
    <row r="11" spans="1:4" x14ac:dyDescent="0.25">
      <c r="A11" s="15" t="s">
        <v>96</v>
      </c>
      <c r="B11" s="4">
        <v>35</v>
      </c>
      <c r="D11" t="s">
        <v>91</v>
      </c>
    </row>
    <row r="12" spans="1:4" x14ac:dyDescent="0.25">
      <c r="A12" s="15" t="s">
        <v>97</v>
      </c>
      <c r="B12" s="4">
        <v>35</v>
      </c>
      <c r="D12" t="s">
        <v>92</v>
      </c>
    </row>
    <row r="13" spans="1:4" x14ac:dyDescent="0.25">
      <c r="A13" s="15" t="s">
        <v>98</v>
      </c>
      <c r="B13" s="4">
        <v>35</v>
      </c>
    </row>
    <row r="14" spans="1:4" x14ac:dyDescent="0.25">
      <c r="A14" s="15" t="s">
        <v>99</v>
      </c>
      <c r="B14" s="4">
        <v>35</v>
      </c>
    </row>
    <row r="15" spans="1:4" x14ac:dyDescent="0.25">
      <c r="A15" s="15" t="s">
        <v>100</v>
      </c>
      <c r="B15" s="4">
        <v>35</v>
      </c>
    </row>
    <row r="16" spans="1:4" x14ac:dyDescent="0.25">
      <c r="A16" s="15" t="s">
        <v>101</v>
      </c>
      <c r="B16" s="4">
        <v>35</v>
      </c>
    </row>
    <row r="17" spans="1:2" x14ac:dyDescent="0.25">
      <c r="A17" s="15" t="s">
        <v>102</v>
      </c>
      <c r="B17" s="4">
        <v>35</v>
      </c>
    </row>
    <row r="18" spans="1:2" x14ac:dyDescent="0.25">
      <c r="A18" s="15" t="s">
        <v>103</v>
      </c>
      <c r="B18" s="4">
        <v>35</v>
      </c>
    </row>
    <row r="19" spans="1:2" x14ac:dyDescent="0.25">
      <c r="A19" s="15" t="s">
        <v>104</v>
      </c>
      <c r="B19" s="4">
        <v>35</v>
      </c>
    </row>
    <row r="20" spans="1:2" x14ac:dyDescent="0.25">
      <c r="A20" s="15" t="s">
        <v>105</v>
      </c>
      <c r="B20" s="4">
        <v>35</v>
      </c>
    </row>
    <row r="21" spans="1:2" x14ac:dyDescent="0.25">
      <c r="A21" s="15" t="s">
        <v>106</v>
      </c>
      <c r="B21" s="4">
        <v>45</v>
      </c>
    </row>
    <row r="22" spans="1:2" x14ac:dyDescent="0.25">
      <c r="A22" s="15" t="s">
        <v>107</v>
      </c>
      <c r="B22" s="4">
        <v>45</v>
      </c>
    </row>
    <row r="23" spans="1:2" x14ac:dyDescent="0.25">
      <c r="A23" s="15" t="s">
        <v>108</v>
      </c>
      <c r="B23" s="4">
        <v>45</v>
      </c>
    </row>
    <row r="24" spans="1:2" x14ac:dyDescent="0.25">
      <c r="A24" s="15" t="s">
        <v>109</v>
      </c>
      <c r="B24" s="4">
        <v>45</v>
      </c>
    </row>
    <row r="25" spans="1:2" x14ac:dyDescent="0.25">
      <c r="A25" s="15" t="s">
        <v>110</v>
      </c>
      <c r="B25" s="4">
        <v>45</v>
      </c>
    </row>
    <row r="26" spans="1:2" x14ac:dyDescent="0.25">
      <c r="A26" s="15" t="s">
        <v>111</v>
      </c>
      <c r="B26" s="4">
        <v>45</v>
      </c>
    </row>
    <row r="27" spans="1:2" x14ac:dyDescent="0.25">
      <c r="A27" s="15" t="s">
        <v>125</v>
      </c>
      <c r="B27" s="4">
        <v>35</v>
      </c>
    </row>
    <row r="28" spans="1:2" x14ac:dyDescent="0.25">
      <c r="A28" s="15" t="s">
        <v>126</v>
      </c>
      <c r="B28" s="4">
        <v>35</v>
      </c>
    </row>
    <row r="29" spans="1:2" x14ac:dyDescent="0.25">
      <c r="A29" s="15" t="s">
        <v>127</v>
      </c>
      <c r="B29" s="4">
        <v>45</v>
      </c>
    </row>
    <row r="30" spans="1:2" x14ac:dyDescent="0.25">
      <c r="A30" s="15" t="s">
        <v>128</v>
      </c>
      <c r="B30" s="4">
        <v>45</v>
      </c>
    </row>
    <row r="31" spans="1:2" x14ac:dyDescent="0.25">
      <c r="A31" s="15" t="s">
        <v>129</v>
      </c>
      <c r="B31" s="4">
        <v>45</v>
      </c>
    </row>
    <row r="32" spans="1:2" x14ac:dyDescent="0.25">
      <c r="A32" s="15" t="s">
        <v>130</v>
      </c>
      <c r="B32" s="4">
        <v>45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" workbookViewId="0">
      <selection activeCell="A2" sqref="A2:XFD2"/>
    </sheetView>
  </sheetViews>
  <sheetFormatPr baseColWidth="10" defaultRowHeight="15.75" x14ac:dyDescent="0.25"/>
  <cols>
    <col min="2" max="2" width="36.25" customWidth="1"/>
  </cols>
  <sheetData>
    <row r="1" spans="1:4" x14ac:dyDescent="0.25">
      <c r="A1" t="s">
        <v>76</v>
      </c>
      <c r="B1" t="s">
        <v>77</v>
      </c>
      <c r="C1" t="s">
        <v>78</v>
      </c>
      <c r="D1" t="s">
        <v>79</v>
      </c>
    </row>
    <row r="3" spans="1:4" x14ac:dyDescent="0.25">
      <c r="A3">
        <v>26459</v>
      </c>
      <c r="B3" t="s">
        <v>5</v>
      </c>
      <c r="C3" t="s">
        <v>6</v>
      </c>
      <c r="D3" t="s">
        <v>7</v>
      </c>
    </row>
    <row r="4" spans="1:4" x14ac:dyDescent="0.25">
      <c r="A4">
        <v>29578</v>
      </c>
      <c r="B4" t="s">
        <v>8</v>
      </c>
      <c r="C4" t="s">
        <v>9</v>
      </c>
      <c r="D4" t="s">
        <v>7</v>
      </c>
    </row>
    <row r="5" spans="1:4" x14ac:dyDescent="0.25">
      <c r="A5">
        <v>24368</v>
      </c>
      <c r="B5" t="s">
        <v>10</v>
      </c>
      <c r="C5" t="s">
        <v>11</v>
      </c>
      <c r="D5" t="s">
        <v>7</v>
      </c>
    </row>
    <row r="6" spans="1:4" x14ac:dyDescent="0.25">
      <c r="A6">
        <v>24369</v>
      </c>
      <c r="B6" t="s">
        <v>12</v>
      </c>
      <c r="C6" t="s">
        <v>13</v>
      </c>
      <c r="D6" t="s">
        <v>7</v>
      </c>
    </row>
    <row r="7" spans="1:4" x14ac:dyDescent="0.25">
      <c r="A7">
        <v>24365</v>
      </c>
      <c r="B7" t="s">
        <v>14</v>
      </c>
      <c r="C7" t="s">
        <v>15</v>
      </c>
      <c r="D7" t="s">
        <v>7</v>
      </c>
    </row>
    <row r="8" spans="1:4" x14ac:dyDescent="0.25">
      <c r="A8">
        <v>38436</v>
      </c>
      <c r="B8" t="s">
        <v>16</v>
      </c>
      <c r="C8" t="s">
        <v>17</v>
      </c>
      <c r="D8" t="s">
        <v>7</v>
      </c>
    </row>
    <row r="9" spans="1:4" x14ac:dyDescent="0.25">
      <c r="A9">
        <v>24385</v>
      </c>
      <c r="B9" t="s">
        <v>18</v>
      </c>
      <c r="C9" t="s">
        <v>19</v>
      </c>
      <c r="D9" t="s">
        <v>7</v>
      </c>
    </row>
    <row r="10" spans="1:4" x14ac:dyDescent="0.25">
      <c r="A10">
        <v>31658</v>
      </c>
      <c r="B10" t="s">
        <v>20</v>
      </c>
      <c r="C10" t="s">
        <v>21</v>
      </c>
      <c r="D10" t="s">
        <v>7</v>
      </c>
    </row>
    <row r="11" spans="1:4" x14ac:dyDescent="0.25">
      <c r="A11">
        <v>30080</v>
      </c>
      <c r="B11" t="s">
        <v>22</v>
      </c>
      <c r="C11" t="s">
        <v>23</v>
      </c>
      <c r="D11" t="s">
        <v>7</v>
      </c>
    </row>
    <row r="12" spans="1:4" x14ac:dyDescent="0.25">
      <c r="A12">
        <v>37753</v>
      </c>
      <c r="B12" t="s">
        <v>24</v>
      </c>
      <c r="C12" t="s">
        <v>25</v>
      </c>
      <c r="D12" t="s">
        <v>7</v>
      </c>
    </row>
    <row r="13" spans="1:4" x14ac:dyDescent="0.25">
      <c r="A13">
        <v>42636</v>
      </c>
      <c r="B13" t="s">
        <v>26</v>
      </c>
      <c r="C13" t="s">
        <v>27</v>
      </c>
      <c r="D13" t="s">
        <v>7</v>
      </c>
    </row>
    <row r="14" spans="1:4" x14ac:dyDescent="0.25">
      <c r="A14">
        <v>29840</v>
      </c>
      <c r="B14" t="s">
        <v>28</v>
      </c>
      <c r="C14" t="s">
        <v>29</v>
      </c>
      <c r="D14" t="s">
        <v>7</v>
      </c>
    </row>
    <row r="15" spans="1:4" x14ac:dyDescent="0.25">
      <c r="A15">
        <v>29891</v>
      </c>
      <c r="B15" t="s">
        <v>30</v>
      </c>
      <c r="C15" t="s">
        <v>31</v>
      </c>
      <c r="D15" t="s">
        <v>7</v>
      </c>
    </row>
    <row r="16" spans="1:4" x14ac:dyDescent="0.25">
      <c r="A16">
        <v>24431</v>
      </c>
      <c r="B16" t="s">
        <v>32</v>
      </c>
      <c r="C16" t="s">
        <v>33</v>
      </c>
      <c r="D16" t="s">
        <v>7</v>
      </c>
    </row>
    <row r="17" spans="1:4" x14ac:dyDescent="0.25">
      <c r="A17">
        <v>35033</v>
      </c>
      <c r="B17" t="s">
        <v>34</v>
      </c>
      <c r="C17" t="s">
        <v>35</v>
      </c>
      <c r="D17" t="s">
        <v>7</v>
      </c>
    </row>
    <row r="18" spans="1:4" x14ac:dyDescent="0.25">
      <c r="A18">
        <v>39327</v>
      </c>
      <c r="B18" t="s">
        <v>36</v>
      </c>
      <c r="C18" t="s">
        <v>37</v>
      </c>
      <c r="D18" t="s">
        <v>7</v>
      </c>
    </row>
    <row r="19" spans="1:4" x14ac:dyDescent="0.25">
      <c r="A19">
        <v>24389</v>
      </c>
      <c r="B19" t="s">
        <v>38</v>
      </c>
      <c r="C19" t="s">
        <v>39</v>
      </c>
      <c r="D19" t="s">
        <v>7</v>
      </c>
    </row>
    <row r="20" spans="1:4" x14ac:dyDescent="0.25">
      <c r="A20">
        <v>24405</v>
      </c>
      <c r="B20" t="s">
        <v>75</v>
      </c>
      <c r="C20" t="s">
        <v>40</v>
      </c>
      <c r="D20" t="s">
        <v>7</v>
      </c>
    </row>
    <row r="21" spans="1:4" x14ac:dyDescent="0.25">
      <c r="A21">
        <v>24407</v>
      </c>
      <c r="B21" t="s">
        <v>41</v>
      </c>
      <c r="C21" t="s">
        <v>42</v>
      </c>
      <c r="D21" t="s">
        <v>7</v>
      </c>
    </row>
    <row r="22" spans="1:4" x14ac:dyDescent="0.25">
      <c r="A22">
        <v>24387</v>
      </c>
      <c r="B22" t="s">
        <v>43</v>
      </c>
      <c r="C22" t="s">
        <v>44</v>
      </c>
      <c r="D22" t="s">
        <v>7</v>
      </c>
    </row>
    <row r="23" spans="1:4" x14ac:dyDescent="0.25">
      <c r="A23">
        <v>24444</v>
      </c>
      <c r="B23" t="s">
        <v>45</v>
      </c>
      <c r="C23" t="s">
        <v>46</v>
      </c>
      <c r="D23" t="s">
        <v>7</v>
      </c>
    </row>
    <row r="24" spans="1:4" x14ac:dyDescent="0.25">
      <c r="A24">
        <v>24907</v>
      </c>
      <c r="B24" t="s">
        <v>47</v>
      </c>
      <c r="C24" t="s">
        <v>48</v>
      </c>
      <c r="D24" t="s">
        <v>7</v>
      </c>
    </row>
    <row r="25" spans="1:4" x14ac:dyDescent="0.25">
      <c r="A25">
        <v>40751</v>
      </c>
      <c r="B25" t="s">
        <v>49</v>
      </c>
      <c r="C25" t="s">
        <v>50</v>
      </c>
      <c r="D25" t="s">
        <v>7</v>
      </c>
    </row>
    <row r="26" spans="1:4" x14ac:dyDescent="0.25">
      <c r="A26">
        <v>24450</v>
      </c>
      <c r="B26" t="s">
        <v>51</v>
      </c>
      <c r="C26" t="s">
        <v>52</v>
      </c>
      <c r="D26" t="s">
        <v>7</v>
      </c>
    </row>
    <row r="27" spans="1:4" x14ac:dyDescent="0.25">
      <c r="A27">
        <v>24453</v>
      </c>
      <c r="B27" t="s">
        <v>53</v>
      </c>
      <c r="C27" t="s">
        <v>54</v>
      </c>
      <c r="D27" t="s">
        <v>7</v>
      </c>
    </row>
    <row r="28" spans="1:4" x14ac:dyDescent="0.25">
      <c r="A28">
        <v>24462</v>
      </c>
      <c r="B28" t="s">
        <v>55</v>
      </c>
      <c r="C28" t="s">
        <v>56</v>
      </c>
      <c r="D28" t="s">
        <v>7</v>
      </c>
    </row>
    <row r="29" spans="1:4" x14ac:dyDescent="0.25">
      <c r="A29">
        <v>24473</v>
      </c>
      <c r="B29" t="s">
        <v>57</v>
      </c>
      <c r="C29" t="s">
        <v>58</v>
      </c>
      <c r="D29" t="s">
        <v>7</v>
      </c>
    </row>
    <row r="30" spans="1:4" x14ac:dyDescent="0.25">
      <c r="A30">
        <v>27101</v>
      </c>
      <c r="B30" t="s">
        <v>59</v>
      </c>
      <c r="C30" t="s">
        <v>60</v>
      </c>
      <c r="D30" t="s">
        <v>7</v>
      </c>
    </row>
    <row r="31" spans="1:4" x14ac:dyDescent="0.25">
      <c r="A31">
        <v>24479</v>
      </c>
      <c r="B31" t="s">
        <v>61</v>
      </c>
      <c r="C31" t="s">
        <v>62</v>
      </c>
      <c r="D31" t="s">
        <v>7</v>
      </c>
    </row>
    <row r="32" spans="1:4" x14ac:dyDescent="0.25">
      <c r="A32">
        <v>24481</v>
      </c>
      <c r="B32" t="s">
        <v>63</v>
      </c>
      <c r="C32" t="s">
        <v>64</v>
      </c>
      <c r="D32" t="s">
        <v>7</v>
      </c>
    </row>
    <row r="33" spans="1:4" x14ac:dyDescent="0.25">
      <c r="A33">
        <v>25197</v>
      </c>
      <c r="B33" t="s">
        <v>65</v>
      </c>
      <c r="C33" t="s">
        <v>66</v>
      </c>
      <c r="D33" t="s">
        <v>7</v>
      </c>
    </row>
    <row r="34" spans="1:4" x14ac:dyDescent="0.25">
      <c r="A34">
        <v>24491</v>
      </c>
      <c r="B34" t="s">
        <v>67</v>
      </c>
      <c r="C34" t="s">
        <v>68</v>
      </c>
      <c r="D34" t="s">
        <v>7</v>
      </c>
    </row>
    <row r="35" spans="1:4" x14ac:dyDescent="0.25">
      <c r="A35">
        <v>24493</v>
      </c>
      <c r="B35" t="s">
        <v>69</v>
      </c>
      <c r="C35" t="s">
        <v>70</v>
      </c>
      <c r="D35" t="s">
        <v>7</v>
      </c>
    </row>
    <row r="36" spans="1:4" x14ac:dyDescent="0.25">
      <c r="A36">
        <v>24500</v>
      </c>
      <c r="B36" t="s">
        <v>71</v>
      </c>
      <c r="C36" t="s">
        <v>72</v>
      </c>
      <c r="D36" t="s">
        <v>7</v>
      </c>
    </row>
    <row r="37" spans="1:4" x14ac:dyDescent="0.25">
      <c r="A37">
        <v>38561</v>
      </c>
      <c r="B37" t="s">
        <v>73</v>
      </c>
      <c r="C37" t="s">
        <v>74</v>
      </c>
      <c r="D37" t="s">
        <v>7</v>
      </c>
    </row>
  </sheetData>
  <sheetProtection algorithmName="SHA-512" hashValue="rDrf+clNN4a6NgBQgTLwuXRtzL+kbz/lZoOJrW/7JS4YrNJl0BdjUVLAEmeNXbbXCFd9GM6nDwZjppXwd9MC5Q==" saltValue="YGo0OrvAuVg9J+F3rmUUu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Meldeformular</vt:lpstr>
      <vt:lpstr>Prüfungen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Frieder Dieck</cp:lastModifiedBy>
  <cp:lastPrinted>2022-08-17T12:23:43Z</cp:lastPrinted>
  <dcterms:created xsi:type="dcterms:W3CDTF">2022-01-29T08:59:01Z</dcterms:created>
  <dcterms:modified xsi:type="dcterms:W3CDTF">2022-08-17T12:26:57Z</dcterms:modified>
</cp:coreProperties>
</file>